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ozpoče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99" i="1" l="1"/>
  <c r="B93" i="1"/>
  <c r="B87" i="1"/>
  <c r="B85" i="1"/>
  <c r="B82" i="1"/>
  <c r="B80" i="1"/>
  <c r="B78" i="1"/>
  <c r="B75" i="1"/>
  <c r="B72" i="1"/>
  <c r="B68" i="1"/>
  <c r="B58" i="1"/>
  <c r="B56" i="1"/>
  <c r="B54" i="1"/>
  <c r="B39" i="1"/>
  <c r="B27" i="1"/>
  <c r="B17" i="1"/>
  <c r="B10" i="1"/>
  <c r="B84" i="1" l="1"/>
  <c r="B9" i="1"/>
  <c r="B8" i="1" s="1"/>
  <c r="B53" i="1"/>
  <c r="B67" i="1"/>
  <c r="B38" i="1" l="1"/>
  <c r="B105" i="1" s="1"/>
</calcChain>
</file>

<file path=xl/sharedStrings.xml><?xml version="1.0" encoding="utf-8"?>
<sst xmlns="http://schemas.openxmlformats.org/spreadsheetml/2006/main" count="104" uniqueCount="104">
  <si>
    <t>Příloha č. 4 "Výzvy"</t>
  </si>
  <si>
    <t>Položkový rozpočet prací</t>
  </si>
  <si>
    <t>Veřejná zakázka "Celková oprava speciálního požárního cisternového automobilu LIAZ, CAS 25"</t>
  </si>
  <si>
    <t>Položka</t>
  </si>
  <si>
    <t>Cena v Kč bez DPH</t>
  </si>
  <si>
    <t>1. PODVOZEK</t>
  </si>
  <si>
    <t>1.1. ŠASI</t>
  </si>
  <si>
    <t>1.1.1. Brzdy a brzdová soustava</t>
  </si>
  <si>
    <t>- kontrola těsnosti brzdové soustavy</t>
  </si>
  <si>
    <t>- kontrola hlavního brzdového válce</t>
  </si>
  <si>
    <t>- kontrola brzdových hadic</t>
  </si>
  <si>
    <t>- kontrola brzd ( obložení, bubny válce)</t>
  </si>
  <si>
    <t>- revize vzduchojemů a odkalovacích ventilů</t>
  </si>
  <si>
    <t>- oprava ABS</t>
  </si>
  <si>
    <t>1.1.2. Rám s agregáty a nápravami</t>
  </si>
  <si>
    <t>- kontrola a oprava rámu, opýskování a olakování antiabrazivní hmotou</t>
  </si>
  <si>
    <t>- kontrola a oprava náprav – netěsnosti vůle</t>
  </si>
  <si>
    <t>- kontrola zavěšení náprav – uložení listových per, tlumiče, stabilizátory, řízení</t>
  </si>
  <si>
    <t>- kontrola palivové soustavy, vyčištění nádrže, popřípadě výměna za novou</t>
  </si>
  <si>
    <t>- kontrola a oprava těsnosti motoru a převodovky</t>
  </si>
  <si>
    <t>- kontrola pomocného pohonu a kardanového pohonu čerpadla</t>
  </si>
  <si>
    <t>- kontrola všech náplní, filtrů a kompletní promazání</t>
  </si>
  <si>
    <t>- kontrola, popřípadě rekonstrukce elektroinstalace podvozku</t>
  </si>
  <si>
    <t>- výměna výfuku</t>
  </si>
  <si>
    <t>1.2. KABINA</t>
  </si>
  <si>
    <t>- rekonstrukce karosářských dílů</t>
  </si>
  <si>
    <t>- kontrola, popřípadě rekonstrukce elektroinstalace</t>
  </si>
  <si>
    <t>- kontrola, popřípadě rekonstrukce osvětlovacích prvků, vč. lampičky velitele vozu, zásuvka 12 + 24 V</t>
  </si>
  <si>
    <t>- oprava sedaček</t>
  </si>
  <si>
    <t>- montáž AL boxu na motor k odkládání přileb a na dokumenty</t>
  </si>
  <si>
    <t>- úprava interiéru kabiny</t>
  </si>
  <si>
    <t>- kontrola naftového topení</t>
  </si>
  <si>
    <t>- montáž elektrického navijáku, min. 6,8 t na přední část vozu (vodící rolny, lano min. 25 m, min. 8 mm průměr, kabelové ovládání 24 V)</t>
  </si>
  <si>
    <t>- kontrola autoskel</t>
  </si>
  <si>
    <t>- výměna zámků dveří kabiny na jednotný kllíč</t>
  </si>
  <si>
    <t>2. NÁSTAVBA</t>
  </si>
  <si>
    <t>2.1. KAROSERIE</t>
  </si>
  <si>
    <t>- celkové demontáž nástavby</t>
  </si>
  <si>
    <t>- oprava zkorodovaných částí nástavby</t>
  </si>
  <si>
    <t>- provedení úpravy kostry pro prodloužení předních roletek</t>
  </si>
  <si>
    <t>- přesunutí akumulátorů</t>
  </si>
  <si>
    <t>- výroba a montáž výklopných stupaček se světelnou signalizací oranžové barvy</t>
  </si>
  <si>
    <t>- výměna zadní rolety za výklopné dveře</t>
  </si>
  <si>
    <t>- otryskání a olakování kostry po provedených úpravách</t>
  </si>
  <si>
    <t>- nové oplechování z oboustranně pozinkovaného plechu lepením</t>
  </si>
  <si>
    <t>- montáž nových roletek s průběžným madlem, 2 ks prodloužené, včetně zámků na jednotný klíč k celé nástavbě</t>
  </si>
  <si>
    <t>- úprava všech úložných prostorů vč. umístění osvětlovacího stožáru s výsuvem</t>
  </si>
  <si>
    <t>- oprava podběhů, lapačů nečistot</t>
  </si>
  <si>
    <t>- výměna zadního žebříku za sklopný</t>
  </si>
  <si>
    <t>- oprava horní AL podlahy</t>
  </si>
  <si>
    <t>2.2. NÁDRŽE</t>
  </si>
  <si>
    <t>2.2.1. Nádrž na vodu</t>
  </si>
  <si>
    <t>nová nádrž 3000 l vč. vlnolamů a olakování (vnitřní - dvousložkový nátěr na bázi epoxidové pryskyřice vysoce odolný vodě; vnější - základ a antiabrazivní hmota)</t>
  </si>
  <si>
    <t>2.2.2. Nádrž na pěnidlo</t>
  </si>
  <si>
    <t>- výměna za menší a přesunutí do zadní rolety</t>
  </si>
  <si>
    <t>2.3. ELEKTROINSTALACE NÁSTAVBY</t>
  </si>
  <si>
    <t>- výměna majákové rampy a majáku vč. ovládání, predátor do přední masky</t>
  </si>
  <si>
    <t>- montáž nové zadní výstražné aleje s LED technologií, ovládání z místa řidiče</t>
  </si>
  <si>
    <t>- vnitřní prostory dastatečně osvětleny pomocí LED pásů</t>
  </si>
  <si>
    <t>- vnější prostor osvětlen min. 4 ks LED světel, ovládání a signalizace u řidiče</t>
  </si>
  <si>
    <t>- montáž nového osvětlovacího stožáru výsuv min 4000mm, 4 ks reflektor LED 24V min. krytí IP 65</t>
  </si>
  <si>
    <t>- oprava (výměna) zadních světel a osvětlení střešní nástavby – ovládání u schůdků</t>
  </si>
  <si>
    <t>- kontrola popř. rekonstrukce elektroinstalace nástavby</t>
  </si>
  <si>
    <t>- odposlech radiostanice s možností vysílání z prostoru pracoviště strojníka</t>
  </si>
  <si>
    <t>2.4. ČERPACÍ AGREGÁT</t>
  </si>
  <si>
    <t>2.4.1. Čerpadlo</t>
  </si>
  <si>
    <t>- oprava stávajícího</t>
  </si>
  <si>
    <t>- oprava ovládacího panelu a jeho zapojení</t>
  </si>
  <si>
    <t>- odzkoušení čerpadla</t>
  </si>
  <si>
    <t>2.4.2. Přiměšovací zařízení</t>
  </si>
  <si>
    <t>- kontrola, popř oprava stávajícího</t>
  </si>
  <si>
    <t>- odzkoušení</t>
  </si>
  <si>
    <t>2.4.3. Armatury</t>
  </si>
  <si>
    <t>- kontrola  popř. výměna vysokotlaké i nízkotlaké části</t>
  </si>
  <si>
    <t>- kontrola těsnosti uzávěrů</t>
  </si>
  <si>
    <t>2.4.4. Vývěva</t>
  </si>
  <si>
    <t>- kontrola funkčnosti</t>
  </si>
  <si>
    <t>2.5. OTOČNÁ LAFETA</t>
  </si>
  <si>
    <t>- kontrola a případná rekonstrukce těsnících prvků + ovládání</t>
  </si>
  <si>
    <t>2.6. ZAŘÍZENÍ PRO RYCHLÝ ZÁSAH</t>
  </si>
  <si>
    <t>- oprava stávajícího s doplnéním el. Pohonu 24V</t>
  </si>
  <si>
    <t>3. POVRCHOVÁ ÚPRAVA</t>
  </si>
  <si>
    <t>3.1. PŘEDPOVRCHOVÁ ÚPRAVA</t>
  </si>
  <si>
    <t>- tryskání a odmaštění</t>
  </si>
  <si>
    <t>3.2. POVRCHOVÁ ÚRPAVA KAROSERIE A RÁMU</t>
  </si>
  <si>
    <t>- nástřik základní barvou – epoxidová barva</t>
  </si>
  <si>
    <t>- tmelení a broušení – polyesterový tmel</t>
  </si>
  <si>
    <t>- nástřik mezivrstvy plničem – akrylátový plnič</t>
  </si>
  <si>
    <t>- nástřik vrchního laku – akrylátový dvousložkový email</t>
  </si>
  <si>
    <t>- podvozek nastříkán antiabrazivním nástřikem na bázi kaučuku</t>
  </si>
  <si>
    <t>3.3. BAREVNÉ PROVEDENÍ DLE VYHL. MV</t>
  </si>
  <si>
    <t>- základní odstín – červená RAL 3000</t>
  </si>
  <si>
    <t>- bílý pruh – polev s odolného materiálu</t>
  </si>
  <si>
    <t>- disky kol – stříbrné</t>
  </si>
  <si>
    <t>- nárazníky, blatníky – bílá RAL 1000</t>
  </si>
  <si>
    <t>- polepy vozu reflexními pásy žluté, červené a bílé barvy dle EHK</t>
  </si>
  <si>
    <t>3.4. ANTIKOROZNÍ ÚPRAVY</t>
  </si>
  <si>
    <t>- díly oplechování – oboustranně pozinkovaný plech</t>
  </si>
  <si>
    <t>- vnitřní plochy uzavřených profilů – nástřik speciální hmotou na bázi kaučuku</t>
  </si>
  <si>
    <t>- podběhy – nástřik izolační antihlukové a antiabrazivní hmoty na bázi kaučuku</t>
  </si>
  <si>
    <t>- díly výfukového potrubí – nátěr ochrannou barvou</t>
  </si>
  <si>
    <t>CENA CELKEM BEZ DPH</t>
  </si>
  <si>
    <t>DPH</t>
  </si>
  <si>
    <t>CENA 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</si>
</sst>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 wrapText="1"/>
    </xf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2" borderId="4" xfId="0" applyFill="1" applyBorder="1"/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0" fillId="3" borderId="4" xfId="0" applyFill="1" applyBorder="1"/>
    <xf numFmtId="0" fontId="4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7"/>
  <sheetViews>
    <sheetView tabSelected="1" workbookViewId="0">
      <selection activeCell="A3" sqref="A3"/>
    </sheetView>
  </sheetViews>
  <sheetFormatPr defaultRowHeight="15" x14ac:dyDescent="0.25"/>
  <cols>
    <col min="1" max="1" width="74.85546875" customWidth="1"/>
    <col min="2" max="2" width="20" customWidth="1"/>
  </cols>
  <sheetData>
    <row r="1" spans="1:2" ht="15.75" x14ac:dyDescent="0.25">
      <c r="A1" s="18" t="s">
        <v>0</v>
      </c>
    </row>
    <row r="3" spans="1:2" ht="15.75" x14ac:dyDescent="0.25">
      <c r="A3" s="18" t="s">
        <v>2</v>
      </c>
    </row>
    <row r="4" spans="1:2" ht="15.75" x14ac:dyDescent="0.25">
      <c r="A4" s="18"/>
    </row>
    <row r="5" spans="1:2" ht="15.75" x14ac:dyDescent="0.25">
      <c r="A5" s="22" t="s">
        <v>1</v>
      </c>
      <c r="B5" s="22"/>
    </row>
    <row r="6" spans="1:2" ht="16.5" thickBot="1" x14ac:dyDescent="0.3">
      <c r="A6" s="19"/>
      <c r="B6" s="19"/>
    </row>
    <row r="7" spans="1:2" ht="15.75" x14ac:dyDescent="0.25">
      <c r="A7" s="1" t="s">
        <v>3</v>
      </c>
      <c r="B7" s="2" t="s">
        <v>4</v>
      </c>
    </row>
    <row r="8" spans="1:2" x14ac:dyDescent="0.25">
      <c r="A8" s="17" t="s">
        <v>5</v>
      </c>
      <c r="B8" s="15">
        <f>SUM(B9,B27)</f>
        <v>0</v>
      </c>
    </row>
    <row r="9" spans="1:2" x14ac:dyDescent="0.25">
      <c r="A9" s="20" t="s">
        <v>6</v>
      </c>
      <c r="B9" s="21">
        <f>SUM(B10,B17)</f>
        <v>0</v>
      </c>
    </row>
    <row r="10" spans="1:2" x14ac:dyDescent="0.25">
      <c r="A10" s="4" t="s">
        <v>7</v>
      </c>
      <c r="B10" s="3">
        <f>SUM(B11:B16)</f>
        <v>0</v>
      </c>
    </row>
    <row r="11" spans="1:2" x14ac:dyDescent="0.25">
      <c r="A11" s="5" t="s">
        <v>8</v>
      </c>
      <c r="B11" s="3"/>
    </row>
    <row r="12" spans="1:2" x14ac:dyDescent="0.25">
      <c r="A12" s="5" t="s">
        <v>9</v>
      </c>
      <c r="B12" s="3"/>
    </row>
    <row r="13" spans="1:2" x14ac:dyDescent="0.25">
      <c r="A13" s="5" t="s">
        <v>10</v>
      </c>
      <c r="B13" s="3"/>
    </row>
    <row r="14" spans="1:2" x14ac:dyDescent="0.25">
      <c r="A14" s="5" t="s">
        <v>11</v>
      </c>
      <c r="B14" s="3"/>
    </row>
    <row r="15" spans="1:2" x14ac:dyDescent="0.25">
      <c r="A15" s="5" t="s">
        <v>12</v>
      </c>
      <c r="B15" s="3"/>
    </row>
    <row r="16" spans="1:2" x14ac:dyDescent="0.25">
      <c r="A16" s="5" t="s">
        <v>13</v>
      </c>
      <c r="B16" s="3"/>
    </row>
    <row r="17" spans="1:2" x14ac:dyDescent="0.25">
      <c r="A17" s="4" t="s">
        <v>14</v>
      </c>
      <c r="B17" s="3">
        <f>SUM(B18:B26)</f>
        <v>0</v>
      </c>
    </row>
    <row r="18" spans="1:2" x14ac:dyDescent="0.25">
      <c r="A18" s="5" t="s">
        <v>15</v>
      </c>
      <c r="B18" s="3"/>
    </row>
    <row r="19" spans="1:2" x14ac:dyDescent="0.25">
      <c r="A19" s="5" t="s">
        <v>16</v>
      </c>
      <c r="B19" s="3"/>
    </row>
    <row r="20" spans="1:2" x14ac:dyDescent="0.25">
      <c r="A20" s="5" t="s">
        <v>17</v>
      </c>
      <c r="B20" s="3"/>
    </row>
    <row r="21" spans="1:2" x14ac:dyDescent="0.25">
      <c r="A21" s="5" t="s">
        <v>18</v>
      </c>
      <c r="B21" s="3"/>
    </row>
    <row r="22" spans="1:2" x14ac:dyDescent="0.25">
      <c r="A22" s="5" t="s">
        <v>19</v>
      </c>
      <c r="B22" s="3"/>
    </row>
    <row r="23" spans="1:2" x14ac:dyDescent="0.25">
      <c r="A23" s="5" t="s">
        <v>20</v>
      </c>
      <c r="B23" s="3"/>
    </row>
    <row r="24" spans="1:2" x14ac:dyDescent="0.25">
      <c r="A24" s="5" t="s">
        <v>21</v>
      </c>
      <c r="B24" s="3"/>
    </row>
    <row r="25" spans="1:2" x14ac:dyDescent="0.25">
      <c r="A25" s="5" t="s">
        <v>22</v>
      </c>
      <c r="B25" s="3"/>
    </row>
    <row r="26" spans="1:2" x14ac:dyDescent="0.25">
      <c r="A26" s="5" t="s">
        <v>23</v>
      </c>
      <c r="B26" s="3"/>
    </row>
    <row r="27" spans="1:2" x14ac:dyDescent="0.25">
      <c r="A27" s="20" t="s">
        <v>24</v>
      </c>
      <c r="B27" s="21">
        <f>SUM(B28:B37)</f>
        <v>0</v>
      </c>
    </row>
    <row r="28" spans="1:2" x14ac:dyDescent="0.25">
      <c r="A28" s="5" t="s">
        <v>25</v>
      </c>
      <c r="B28" s="3"/>
    </row>
    <row r="29" spans="1:2" x14ac:dyDescent="0.25">
      <c r="A29" s="5" t="s">
        <v>26</v>
      </c>
      <c r="B29" s="3"/>
    </row>
    <row r="30" spans="1:2" ht="30" x14ac:dyDescent="0.25">
      <c r="A30" s="7" t="s">
        <v>27</v>
      </c>
      <c r="B30" s="3"/>
    </row>
    <row r="31" spans="1:2" x14ac:dyDescent="0.25">
      <c r="A31" s="5" t="s">
        <v>28</v>
      </c>
      <c r="B31" s="3"/>
    </row>
    <row r="32" spans="1:2" x14ac:dyDescent="0.25">
      <c r="A32" s="6" t="s">
        <v>29</v>
      </c>
      <c r="B32" s="3"/>
    </row>
    <row r="33" spans="1:2" x14ac:dyDescent="0.25">
      <c r="A33" s="5" t="s">
        <v>30</v>
      </c>
      <c r="B33" s="3"/>
    </row>
    <row r="34" spans="1:2" x14ac:dyDescent="0.25">
      <c r="A34" s="5" t="s">
        <v>31</v>
      </c>
      <c r="B34" s="3"/>
    </row>
    <row r="35" spans="1:2" ht="30" x14ac:dyDescent="0.25">
      <c r="A35" s="7" t="s">
        <v>32</v>
      </c>
      <c r="B35" s="3"/>
    </row>
    <row r="36" spans="1:2" x14ac:dyDescent="0.25">
      <c r="A36" s="6" t="s">
        <v>33</v>
      </c>
      <c r="B36" s="3"/>
    </row>
    <row r="37" spans="1:2" x14ac:dyDescent="0.25">
      <c r="A37" s="6" t="s">
        <v>34</v>
      </c>
      <c r="B37" s="3"/>
    </row>
    <row r="38" spans="1:2" x14ac:dyDescent="0.25">
      <c r="A38" s="16" t="s">
        <v>35</v>
      </c>
      <c r="B38" s="15">
        <f>SUM(B39,B53,B58,B67,B80,B82)</f>
        <v>0</v>
      </c>
    </row>
    <row r="39" spans="1:2" x14ac:dyDescent="0.25">
      <c r="A39" s="20" t="s">
        <v>36</v>
      </c>
      <c r="B39" s="21">
        <f>SUM(B40:B52)</f>
        <v>0</v>
      </c>
    </row>
    <row r="40" spans="1:2" x14ac:dyDescent="0.25">
      <c r="A40" s="5" t="s">
        <v>37</v>
      </c>
      <c r="B40" s="3"/>
    </row>
    <row r="41" spans="1:2" x14ac:dyDescent="0.25">
      <c r="A41" s="5" t="s">
        <v>38</v>
      </c>
      <c r="B41" s="3"/>
    </row>
    <row r="42" spans="1:2" x14ac:dyDescent="0.25">
      <c r="A42" s="5" t="s">
        <v>39</v>
      </c>
      <c r="B42" s="3"/>
    </row>
    <row r="43" spans="1:2" x14ac:dyDescent="0.25">
      <c r="A43" s="5" t="s">
        <v>40</v>
      </c>
      <c r="B43" s="3"/>
    </row>
    <row r="44" spans="1:2" x14ac:dyDescent="0.25">
      <c r="A44" s="5" t="s">
        <v>41</v>
      </c>
      <c r="B44" s="3"/>
    </row>
    <row r="45" spans="1:2" x14ac:dyDescent="0.25">
      <c r="A45" s="5" t="s">
        <v>42</v>
      </c>
      <c r="B45" s="3"/>
    </row>
    <row r="46" spans="1:2" x14ac:dyDescent="0.25">
      <c r="A46" s="5" t="s">
        <v>43</v>
      </c>
      <c r="B46" s="3"/>
    </row>
    <row r="47" spans="1:2" x14ac:dyDescent="0.25">
      <c r="A47" s="5" t="s">
        <v>44</v>
      </c>
      <c r="B47" s="3"/>
    </row>
    <row r="48" spans="1:2" ht="30" x14ac:dyDescent="0.25">
      <c r="A48" s="7" t="s">
        <v>45</v>
      </c>
      <c r="B48" s="3"/>
    </row>
    <row r="49" spans="1:2" x14ac:dyDescent="0.25">
      <c r="A49" s="6" t="s">
        <v>46</v>
      </c>
      <c r="B49" s="3"/>
    </row>
    <row r="50" spans="1:2" x14ac:dyDescent="0.25">
      <c r="A50" s="5" t="s">
        <v>47</v>
      </c>
      <c r="B50" s="3"/>
    </row>
    <row r="51" spans="1:2" x14ac:dyDescent="0.25">
      <c r="A51" s="5" t="s">
        <v>48</v>
      </c>
      <c r="B51" s="3"/>
    </row>
    <row r="52" spans="1:2" x14ac:dyDescent="0.25">
      <c r="A52" s="5" t="s">
        <v>49</v>
      </c>
      <c r="B52" s="3"/>
    </row>
    <row r="53" spans="1:2" x14ac:dyDescent="0.25">
      <c r="A53" s="20" t="s">
        <v>50</v>
      </c>
      <c r="B53" s="21">
        <f>SUM(B54,B56)</f>
        <v>0</v>
      </c>
    </row>
    <row r="54" spans="1:2" x14ac:dyDescent="0.25">
      <c r="A54" s="4" t="s">
        <v>51</v>
      </c>
      <c r="B54" s="3">
        <f>SUM(B55)</f>
        <v>0</v>
      </c>
    </row>
    <row r="55" spans="1:2" ht="30" x14ac:dyDescent="0.25">
      <c r="A55" s="7" t="s">
        <v>52</v>
      </c>
      <c r="B55" s="3"/>
    </row>
    <row r="56" spans="1:2" x14ac:dyDescent="0.25">
      <c r="A56" s="4" t="s">
        <v>53</v>
      </c>
      <c r="B56" s="3">
        <f>SUM(B57)</f>
        <v>0</v>
      </c>
    </row>
    <row r="57" spans="1:2" x14ac:dyDescent="0.25">
      <c r="A57" s="6" t="s">
        <v>54</v>
      </c>
      <c r="B57" s="3"/>
    </row>
    <row r="58" spans="1:2" x14ac:dyDescent="0.25">
      <c r="A58" s="20" t="s">
        <v>55</v>
      </c>
      <c r="B58" s="21">
        <f>SUM(B59:B66)</f>
        <v>0</v>
      </c>
    </row>
    <row r="59" spans="1:2" x14ac:dyDescent="0.25">
      <c r="A59" s="5" t="s">
        <v>56</v>
      </c>
      <c r="B59" s="3"/>
    </row>
    <row r="60" spans="1:2" x14ac:dyDescent="0.25">
      <c r="A60" s="5" t="s">
        <v>57</v>
      </c>
      <c r="B60" s="3"/>
    </row>
    <row r="61" spans="1:2" x14ac:dyDescent="0.25">
      <c r="A61" s="5" t="s">
        <v>58</v>
      </c>
      <c r="B61" s="3"/>
    </row>
    <row r="62" spans="1:2" x14ac:dyDescent="0.25">
      <c r="A62" s="5" t="s">
        <v>59</v>
      </c>
      <c r="B62" s="3"/>
    </row>
    <row r="63" spans="1:2" ht="30" x14ac:dyDescent="0.25">
      <c r="A63" s="7" t="s">
        <v>60</v>
      </c>
      <c r="B63" s="3"/>
    </row>
    <row r="64" spans="1:2" x14ac:dyDescent="0.25">
      <c r="A64" s="5" t="s">
        <v>61</v>
      </c>
      <c r="B64" s="3"/>
    </row>
    <row r="65" spans="1:2" x14ac:dyDescent="0.25">
      <c r="A65" s="5" t="s">
        <v>62</v>
      </c>
      <c r="B65" s="3"/>
    </row>
    <row r="66" spans="1:2" x14ac:dyDescent="0.25">
      <c r="A66" s="5" t="s">
        <v>63</v>
      </c>
      <c r="B66" s="3"/>
    </row>
    <row r="67" spans="1:2" x14ac:dyDescent="0.25">
      <c r="A67" s="20" t="s">
        <v>64</v>
      </c>
      <c r="B67" s="21">
        <f>SUM(B68,B72,B75,B78)</f>
        <v>0</v>
      </c>
    </row>
    <row r="68" spans="1:2" x14ac:dyDescent="0.25">
      <c r="A68" s="8" t="s">
        <v>65</v>
      </c>
      <c r="B68" s="3">
        <f>SUM(B69:B71)</f>
        <v>0</v>
      </c>
    </row>
    <row r="69" spans="1:2" x14ac:dyDescent="0.25">
      <c r="A69" s="5" t="s">
        <v>66</v>
      </c>
      <c r="B69" s="3"/>
    </row>
    <row r="70" spans="1:2" x14ac:dyDescent="0.25">
      <c r="A70" s="5" t="s">
        <v>67</v>
      </c>
      <c r="B70" s="3"/>
    </row>
    <row r="71" spans="1:2" x14ac:dyDescent="0.25">
      <c r="A71" s="5" t="s">
        <v>68</v>
      </c>
      <c r="B71" s="3"/>
    </row>
    <row r="72" spans="1:2" x14ac:dyDescent="0.25">
      <c r="A72" s="4" t="s">
        <v>69</v>
      </c>
      <c r="B72" s="3">
        <f>SUM(B73:B74)</f>
        <v>0</v>
      </c>
    </row>
    <row r="73" spans="1:2" x14ac:dyDescent="0.25">
      <c r="A73" s="5" t="s">
        <v>70</v>
      </c>
      <c r="B73" s="3"/>
    </row>
    <row r="74" spans="1:2" x14ac:dyDescent="0.25">
      <c r="A74" s="5" t="s">
        <v>71</v>
      </c>
      <c r="B74" s="3"/>
    </row>
    <row r="75" spans="1:2" x14ac:dyDescent="0.25">
      <c r="A75" s="4" t="s">
        <v>72</v>
      </c>
      <c r="B75" s="3">
        <f>SUM(B76:B77)</f>
        <v>0</v>
      </c>
    </row>
    <row r="76" spans="1:2" x14ac:dyDescent="0.25">
      <c r="A76" s="5" t="s">
        <v>73</v>
      </c>
      <c r="B76" s="3"/>
    </row>
    <row r="77" spans="1:2" x14ac:dyDescent="0.25">
      <c r="A77" s="5" t="s">
        <v>74</v>
      </c>
      <c r="B77" s="3"/>
    </row>
    <row r="78" spans="1:2" x14ac:dyDescent="0.25">
      <c r="A78" s="4" t="s">
        <v>75</v>
      </c>
      <c r="B78" s="3">
        <f>SUM(B79)</f>
        <v>0</v>
      </c>
    </row>
    <row r="79" spans="1:2" x14ac:dyDescent="0.25">
      <c r="A79" s="5" t="s">
        <v>76</v>
      </c>
      <c r="B79" s="3"/>
    </row>
    <row r="80" spans="1:2" x14ac:dyDescent="0.25">
      <c r="A80" s="20" t="s">
        <v>77</v>
      </c>
      <c r="B80" s="21">
        <f>SUM(B81)</f>
        <v>0</v>
      </c>
    </row>
    <row r="81" spans="1:2" x14ac:dyDescent="0.25">
      <c r="A81" s="5" t="s">
        <v>78</v>
      </c>
      <c r="B81" s="3"/>
    </row>
    <row r="82" spans="1:2" x14ac:dyDescent="0.25">
      <c r="A82" s="20" t="s">
        <v>79</v>
      </c>
      <c r="B82" s="21">
        <f>SUM(B83)</f>
        <v>0</v>
      </c>
    </row>
    <row r="83" spans="1:2" x14ac:dyDescent="0.25">
      <c r="A83" s="5" t="s">
        <v>80</v>
      </c>
      <c r="B83" s="3"/>
    </row>
    <row r="84" spans="1:2" x14ac:dyDescent="0.25">
      <c r="A84" s="16" t="s">
        <v>81</v>
      </c>
      <c r="B84" s="15">
        <f>SUM(B85,B87,B93,B99)</f>
        <v>0</v>
      </c>
    </row>
    <row r="85" spans="1:2" x14ac:dyDescent="0.25">
      <c r="A85" s="20" t="s">
        <v>82</v>
      </c>
      <c r="B85" s="21">
        <f>SUM(B86)</f>
        <v>0</v>
      </c>
    </row>
    <row r="86" spans="1:2" x14ac:dyDescent="0.25">
      <c r="A86" s="5" t="s">
        <v>83</v>
      </c>
      <c r="B86" s="3"/>
    </row>
    <row r="87" spans="1:2" x14ac:dyDescent="0.25">
      <c r="A87" s="20" t="s">
        <v>84</v>
      </c>
      <c r="B87" s="21">
        <f>SUM(B88:B92)</f>
        <v>0</v>
      </c>
    </row>
    <row r="88" spans="1:2" x14ac:dyDescent="0.25">
      <c r="A88" s="5" t="s">
        <v>85</v>
      </c>
      <c r="B88" s="3"/>
    </row>
    <row r="89" spans="1:2" x14ac:dyDescent="0.25">
      <c r="A89" s="5" t="s">
        <v>86</v>
      </c>
      <c r="B89" s="3"/>
    </row>
    <row r="90" spans="1:2" x14ac:dyDescent="0.25">
      <c r="A90" s="5" t="s">
        <v>87</v>
      </c>
      <c r="B90" s="3"/>
    </row>
    <row r="91" spans="1:2" x14ac:dyDescent="0.25">
      <c r="A91" s="5" t="s">
        <v>88</v>
      </c>
      <c r="B91" s="3"/>
    </row>
    <row r="92" spans="1:2" x14ac:dyDescent="0.25">
      <c r="A92" s="5" t="s">
        <v>89</v>
      </c>
      <c r="B92" s="3"/>
    </row>
    <row r="93" spans="1:2" x14ac:dyDescent="0.25">
      <c r="A93" s="20" t="s">
        <v>90</v>
      </c>
      <c r="B93" s="21">
        <f>SUM(B94:B98)</f>
        <v>0</v>
      </c>
    </row>
    <row r="94" spans="1:2" x14ac:dyDescent="0.25">
      <c r="A94" s="5" t="s">
        <v>91</v>
      </c>
      <c r="B94" s="3"/>
    </row>
    <row r="95" spans="1:2" x14ac:dyDescent="0.25">
      <c r="A95" s="5" t="s">
        <v>92</v>
      </c>
      <c r="B95" s="3"/>
    </row>
    <row r="96" spans="1:2" x14ac:dyDescent="0.25">
      <c r="A96" s="5" t="s">
        <v>93</v>
      </c>
      <c r="B96" s="3"/>
    </row>
    <row r="97" spans="1:2" x14ac:dyDescent="0.25">
      <c r="A97" s="5" t="s">
        <v>94</v>
      </c>
      <c r="B97" s="3"/>
    </row>
    <row r="98" spans="1:2" x14ac:dyDescent="0.25">
      <c r="A98" s="6" t="s">
        <v>95</v>
      </c>
      <c r="B98" s="3"/>
    </row>
    <row r="99" spans="1:2" x14ac:dyDescent="0.25">
      <c r="A99" s="20" t="s">
        <v>96</v>
      </c>
      <c r="B99" s="21">
        <f>SUM(B100:B103)</f>
        <v>0</v>
      </c>
    </row>
    <row r="100" spans="1:2" x14ac:dyDescent="0.25">
      <c r="A100" s="5" t="s">
        <v>97</v>
      </c>
      <c r="B100" s="3"/>
    </row>
    <row r="101" spans="1:2" x14ac:dyDescent="0.25">
      <c r="A101" s="5" t="s">
        <v>98</v>
      </c>
      <c r="B101" s="3"/>
    </row>
    <row r="102" spans="1:2" x14ac:dyDescent="0.25">
      <c r="A102" s="5" t="s">
        <v>99</v>
      </c>
      <c r="B102" s="3"/>
    </row>
    <row r="103" spans="1:2" ht="15.75" thickBot="1" x14ac:dyDescent="0.3">
      <c r="A103" s="9" t="s">
        <v>100</v>
      </c>
      <c r="B103" s="10"/>
    </row>
    <row r="104" spans="1:2" ht="15.75" thickBot="1" x14ac:dyDescent="0.3"/>
    <row r="105" spans="1:2" ht="15.75" x14ac:dyDescent="0.25">
      <c r="A105" s="12" t="s">
        <v>101</v>
      </c>
      <c r="B105" s="11">
        <f>SUM(B8,B38,B84)</f>
        <v>0</v>
      </c>
    </row>
    <row r="106" spans="1:2" ht="15.75" x14ac:dyDescent="0.25">
      <c r="A106" s="13" t="s">
        <v>102</v>
      </c>
      <c r="B106" s="3"/>
    </row>
    <row r="107" spans="1:2" ht="16.5" thickBot="1" x14ac:dyDescent="0.3">
      <c r="A107" s="14" t="s">
        <v>103</v>
      </c>
      <c r="B107" s="10"/>
    </row>
  </sheetData>
  <mergeCells count="1">
    <mergeCell ref="A5:B5"/>
  </mergeCells>
  <pageMargins left="0.70866141732283472" right="0.70866141732283472" top="0.39370078740157483" bottom="0.3937007874015748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List2</vt:lpstr>
      <vt:lpstr>List3</vt:lpstr>
    </vt:vector>
  </TitlesOfParts>
  <Company>Mětský úřad Velké Hamry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Vacková</dc:creator>
  <cp:lastModifiedBy>Martina Vacková</cp:lastModifiedBy>
  <cp:lastPrinted>2014-11-10T09:34:55Z</cp:lastPrinted>
  <dcterms:created xsi:type="dcterms:W3CDTF">2014-11-10T08:52:48Z</dcterms:created>
  <dcterms:modified xsi:type="dcterms:W3CDTF">2014-11-10T09:36:06Z</dcterms:modified>
</cp:coreProperties>
</file>